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8145"/>
  </bookViews>
  <sheets>
    <sheet name="1" sheetId="1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E4" i="1"/>
  <c r="D5" i="1"/>
  <c r="E5" i="1"/>
  <c r="D6" i="1"/>
  <c r="E6" i="1"/>
  <c r="D7" i="1"/>
  <c r="E7" i="1"/>
  <c r="D8" i="1"/>
  <c r="E8" i="1"/>
  <c r="D12" i="1"/>
  <c r="E12" i="1"/>
  <c r="D13" i="1"/>
  <c r="E13" i="1"/>
  <c r="D14" i="1"/>
  <c r="E14" i="1"/>
  <c r="D16" i="1"/>
  <c r="E16" i="1"/>
  <c r="D17" i="1"/>
  <c r="E17" i="1"/>
  <c r="D18" i="1"/>
  <c r="E18" i="1"/>
</calcChain>
</file>

<file path=xl/sharedStrings.xml><?xml version="1.0" encoding="utf-8"?>
<sst xmlns="http://schemas.openxmlformats.org/spreadsheetml/2006/main" count="78" uniqueCount="69">
  <si>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</si>
  <si>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</si>
  <si>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</si>
  <si>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</si>
  <si>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</si>
  <si>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</si>
  <si>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</si>
  <si>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</si>
  <si>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</si>
  <si>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</si>
  <si>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</si>
  <si>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</si>
  <si>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</si>
  <si>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</si>
  <si>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</si>
  <si>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</si>
  <si>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</si>
  <si>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</si>
  <si>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</si>
  <si>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</si>
  <si>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</si>
  <si>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</si>
  <si>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</si>
  <si>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</si>
  <si>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</si>
  <si>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</si>
  <si>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</si>
  <si>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напиток</t>
  </si>
  <si>
    <t>56,7</t>
  </si>
  <si>
    <t>67,1</t>
  </si>
  <si>
    <t>115,3</t>
  </si>
  <si>
    <t>435,3</t>
  </si>
  <si>
    <t>80,8</t>
  </si>
  <si>
    <t>70,3</t>
  </si>
  <si>
    <t>51,2</t>
  </si>
  <si>
    <t>0,1</t>
  </si>
  <si>
    <t>3,9</t>
  </si>
  <si>
    <t>2,3</t>
  </si>
  <si>
    <t>1,35</t>
  </si>
  <si>
    <t>0,7</t>
  </si>
  <si>
    <t>5,8</t>
  </si>
  <si>
    <t>19,1</t>
  </si>
  <si>
    <t>0,3</t>
  </si>
  <si>
    <t>2</t>
  </si>
  <si>
    <t>7,3</t>
  </si>
  <si>
    <t>2,9</t>
  </si>
  <si>
    <t>0,2</t>
  </si>
  <si>
    <t>5,3</t>
  </si>
  <si>
    <t>7</t>
  </si>
  <si>
    <t>18,4</t>
  </si>
  <si>
    <t>0</t>
  </si>
  <si>
    <t>0,4</t>
  </si>
  <si>
    <t>24,6</t>
  </si>
  <si>
    <t>11,2</t>
  </si>
  <si>
    <t>14,8</t>
  </si>
  <si>
    <t>12,15</t>
  </si>
  <si>
    <t>4,1</t>
  </si>
  <si>
    <t>7,1</t>
  </si>
  <si>
    <t>48,2</t>
  </si>
  <si>
    <t>19,8</t>
  </si>
  <si>
    <t>10</t>
  </si>
  <si>
    <t>МКОУ "Убинская средня школа №2"</t>
  </si>
  <si>
    <t>54-22к</t>
  </si>
  <si>
    <t>53-19з</t>
  </si>
  <si>
    <t>54-23гн</t>
  </si>
  <si>
    <t>54-16з</t>
  </si>
  <si>
    <t>54-1с</t>
  </si>
  <si>
    <t>54-11м</t>
  </si>
  <si>
    <t>54-35хн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</si>
</sst>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1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tm2025-s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39">
          <cell r="E139" t="str">
            <v>каша жидкая молочная овсяная</v>
          </cell>
          <cell r="F139">
            <v>200</v>
          </cell>
        </row>
        <row r="140">
          <cell r="E140" t="str">
            <v>масло сливочное</v>
          </cell>
          <cell r="F140">
            <v>10</v>
          </cell>
        </row>
        <row r="141">
          <cell r="E141" t="str">
            <v>кофейный напиток с молоком</v>
          </cell>
          <cell r="F141">
            <v>200</v>
          </cell>
        </row>
        <row r="142">
          <cell r="E142" t="str">
            <v>пшеничный</v>
          </cell>
          <cell r="F142">
            <v>30</v>
          </cell>
        </row>
        <row r="143">
          <cell r="E143" t="str">
            <v>апельсин</v>
          </cell>
          <cell r="F143">
            <v>150</v>
          </cell>
        </row>
        <row r="147">
          <cell r="E147" t="str">
            <v>Винегрет с растительным маслом</v>
          </cell>
          <cell r="F147">
            <v>60</v>
          </cell>
        </row>
        <row r="148">
          <cell r="E148" t="str">
            <v>щи из свежей капусты со сметаной</v>
          </cell>
          <cell r="F148">
            <v>250</v>
          </cell>
        </row>
        <row r="149">
          <cell r="E149" t="str">
            <v>плов из отварной говядины</v>
          </cell>
          <cell r="F149">
            <v>250</v>
          </cell>
        </row>
        <row r="151">
          <cell r="E151" t="str">
            <v>компот из смеси сухофруктов</v>
          </cell>
          <cell r="F151">
            <v>200</v>
          </cell>
        </row>
        <row r="152">
          <cell r="E152" t="str">
            <v>пшеничный</v>
          </cell>
          <cell r="F152">
            <v>30</v>
          </cell>
        </row>
        <row r="153">
          <cell r="E153" t="str">
            <v>ржаной</v>
          </cell>
          <cell r="F153">
            <v>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61</v>
      </c>
      <c r="C1" s="48"/>
      <c r="D1" s="49"/>
      <c r="E1" t="s">
        <v>21</v>
      </c>
      <c r="F1" s="18"/>
      <c r="I1" t="s">
        <v>1</v>
      </c>
      <c r="J1" s="17">
        <v>46148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62</v>
      </c>
      <c r="D4" s="24" t="str">
        <f>[1]Лист1!E139</f>
        <v>каша жидкая молочная овсяная</v>
      </c>
      <c r="E4" s="31">
        <f>[1]Лист1!F139</f>
        <v>200</v>
      </c>
      <c r="F4" s="32">
        <v>10.89</v>
      </c>
      <c r="G4" s="33">
        <v>192.7</v>
      </c>
      <c r="H4" s="33">
        <v>6.8</v>
      </c>
      <c r="I4" s="33">
        <v>7.4</v>
      </c>
      <c r="J4" s="34" t="s">
        <v>52</v>
      </c>
    </row>
    <row r="5" spans="1:10" x14ac:dyDescent="0.25">
      <c r="A5" s="7"/>
      <c r="B5" s="1"/>
      <c r="C5" s="2" t="s">
        <v>63</v>
      </c>
      <c r="D5" s="25" t="str">
        <f>[1]Лист1!E140</f>
        <v>масло сливочное</v>
      </c>
      <c r="E5" s="35">
        <f>[1]Лист1!F140</f>
        <v>10</v>
      </c>
      <c r="F5" s="36">
        <v>3</v>
      </c>
      <c r="G5" s="37">
        <v>66.099999999999994</v>
      </c>
      <c r="H5" s="37" t="s">
        <v>35</v>
      </c>
      <c r="I5" s="37" t="s">
        <v>44</v>
      </c>
      <c r="J5" s="38" t="s">
        <v>35</v>
      </c>
    </row>
    <row r="6" spans="1:10" x14ac:dyDescent="0.25">
      <c r="A6" s="7"/>
      <c r="B6" s="1" t="s">
        <v>12</v>
      </c>
      <c r="C6" s="2" t="s">
        <v>64</v>
      </c>
      <c r="D6" s="25" t="str">
        <f>[1]Лист1!E141</f>
        <v>кофейный напиток с молоком</v>
      </c>
      <c r="E6" s="35">
        <f>[1]Лист1!F141</f>
        <v>200</v>
      </c>
      <c r="F6" s="36">
        <v>4</v>
      </c>
      <c r="G6" s="35">
        <v>86</v>
      </c>
      <c r="H6" s="37" t="s">
        <v>36</v>
      </c>
      <c r="I6" s="37" t="s">
        <v>45</v>
      </c>
      <c r="J6" s="38" t="s">
        <v>53</v>
      </c>
    </row>
    <row r="7" spans="1:10" x14ac:dyDescent="0.25">
      <c r="A7" s="7"/>
      <c r="B7" s="2" t="s">
        <v>22</v>
      </c>
      <c r="C7" s="2" t="s">
        <v>26</v>
      </c>
      <c r="D7" s="25" t="str">
        <f>[1]Лист1!E142</f>
        <v>пшеничный</v>
      </c>
      <c r="E7" s="35">
        <f>[1]Лист1!F142</f>
        <v>30</v>
      </c>
      <c r="F7" s="36">
        <v>1.5</v>
      </c>
      <c r="G7" s="37">
        <v>70.3</v>
      </c>
      <c r="H7" s="37" t="s">
        <v>37</v>
      </c>
      <c r="I7" s="37" t="s">
        <v>46</v>
      </c>
      <c r="J7" s="38" t="s">
        <v>54</v>
      </c>
    </row>
    <row r="8" spans="1:10" ht="15.75" thickBot="1" x14ac:dyDescent="0.3">
      <c r="A8" s="8"/>
      <c r="B8" s="9" t="s">
        <v>19</v>
      </c>
      <c r="C8" s="9" t="s">
        <v>26</v>
      </c>
      <c r="D8" s="26" t="str">
        <f>[1]Лист1!E143</f>
        <v>апельсин</v>
      </c>
      <c r="E8" s="39">
        <f>[1]Лист1!F143</f>
        <v>150</v>
      </c>
      <c r="F8" s="40">
        <v>12.1</v>
      </c>
      <c r="G8" s="41" t="s">
        <v>28</v>
      </c>
      <c r="H8" s="41" t="s">
        <v>38</v>
      </c>
      <c r="I8" s="41" t="s">
        <v>42</v>
      </c>
      <c r="J8" s="42" t="s">
        <v>55</v>
      </c>
    </row>
    <row r="9" spans="1:10" x14ac:dyDescent="0.25">
      <c r="A9" s="4" t="s">
        <v>13</v>
      </c>
      <c r="B9" s="11" t="s">
        <v>19</v>
      </c>
      <c r="C9" s="6"/>
      <c r="D9" s="24"/>
      <c r="E9" s="31"/>
      <c r="F9" s="32"/>
      <c r="G9" s="33"/>
      <c r="H9" s="33"/>
      <c r="I9" s="33"/>
      <c r="J9" s="34"/>
    </row>
    <row r="10" spans="1:10" x14ac:dyDescent="0.25">
      <c r="A10" s="7"/>
      <c r="B10" s="2"/>
      <c r="C10" s="2"/>
      <c r="D10" s="25"/>
      <c r="E10" s="35"/>
      <c r="F10" s="36"/>
      <c r="G10" s="37"/>
      <c r="H10" s="37"/>
      <c r="I10" s="37"/>
      <c r="J10" s="38"/>
    </row>
    <row r="11" spans="1:10" ht="15.75" thickBot="1" x14ac:dyDescent="0.3">
      <c r="A11" s="8"/>
      <c r="B11" s="9"/>
      <c r="C11" s="9"/>
      <c r="D11" s="26"/>
      <c r="E11" s="39"/>
      <c r="F11" s="40"/>
      <c r="G11" s="41"/>
      <c r="H11" s="41"/>
      <c r="I11" s="41"/>
      <c r="J11" s="42"/>
    </row>
    <row r="12" spans="1:10" x14ac:dyDescent="0.25">
      <c r="A12" s="7" t="s">
        <v>14</v>
      </c>
      <c r="B12" s="10" t="s">
        <v>15</v>
      </c>
      <c r="C12" s="3" t="s">
        <v>65</v>
      </c>
      <c r="D12" s="27" t="str">
        <f>[1]Лист1!E147</f>
        <v>Винегрет с растительным маслом</v>
      </c>
      <c r="E12" s="43">
        <f>[1]Лист1!F147</f>
        <v>60</v>
      </c>
      <c r="F12" s="44">
        <v>7</v>
      </c>
      <c r="G12" s="45" t="s">
        <v>29</v>
      </c>
      <c r="H12" s="45" t="s">
        <v>39</v>
      </c>
      <c r="I12" s="45" t="s">
        <v>47</v>
      </c>
      <c r="J12" s="46" t="s">
        <v>56</v>
      </c>
    </row>
    <row r="13" spans="1:10" x14ac:dyDescent="0.25">
      <c r="A13" s="7"/>
      <c r="B13" s="1" t="s">
        <v>16</v>
      </c>
      <c r="C13" s="2" t="s">
        <v>66</v>
      </c>
      <c r="D13" s="25" t="str">
        <f>[1]Лист1!E148</f>
        <v>щи из свежей капусты со сметаной</v>
      </c>
      <c r="E13" s="35">
        <f>[1]Лист1!F148</f>
        <v>250</v>
      </c>
      <c r="F13" s="36">
        <v>9</v>
      </c>
      <c r="G13" s="37" t="s">
        <v>30</v>
      </c>
      <c r="H13" s="37" t="s">
        <v>40</v>
      </c>
      <c r="I13" s="37" t="s">
        <v>48</v>
      </c>
      <c r="J13" s="38" t="s">
        <v>57</v>
      </c>
    </row>
    <row r="14" spans="1:10" x14ac:dyDescent="0.25">
      <c r="A14" s="7"/>
      <c r="B14" s="1" t="s">
        <v>17</v>
      </c>
      <c r="C14" s="2" t="s">
        <v>67</v>
      </c>
      <c r="D14" s="25" t="str">
        <f>[1]Лист1!E149</f>
        <v>плов из отварной говядины</v>
      </c>
      <c r="E14" s="35">
        <f>[1]Лист1!F149</f>
        <v>250</v>
      </c>
      <c r="F14" s="36">
        <v>20.45</v>
      </c>
      <c r="G14" s="37" t="s">
        <v>31</v>
      </c>
      <c r="H14" s="37" t="s">
        <v>41</v>
      </c>
      <c r="I14" s="37" t="s">
        <v>49</v>
      </c>
      <c r="J14" s="38" t="s">
        <v>58</v>
      </c>
    </row>
    <row r="15" spans="1:10" x14ac:dyDescent="0.25">
      <c r="A15" s="7"/>
      <c r="B15" s="1" t="s">
        <v>18</v>
      </c>
      <c r="C15" s="2"/>
      <c r="D15" s="25"/>
      <c r="E15" s="35"/>
      <c r="F15" s="36"/>
      <c r="G15" s="37"/>
      <c r="H15" s="37"/>
      <c r="I15" s="37"/>
      <c r="J15" s="38"/>
    </row>
    <row r="16" spans="1:10" x14ac:dyDescent="0.25">
      <c r="A16" s="7"/>
      <c r="B16" s="1" t="s">
        <v>27</v>
      </c>
      <c r="C16" s="2" t="s">
        <v>68</v>
      </c>
      <c r="D16" s="25" t="str">
        <f>[1]Лист1!E151</f>
        <v>компот из смеси сухофруктов</v>
      </c>
      <c r="E16" s="35">
        <f>[1]Лист1!F151</f>
        <v>200</v>
      </c>
      <c r="F16" s="36">
        <v>8</v>
      </c>
      <c r="G16" s="37" t="s">
        <v>32</v>
      </c>
      <c r="H16" s="37" t="s">
        <v>42</v>
      </c>
      <c r="I16" s="37" t="s">
        <v>50</v>
      </c>
      <c r="J16" s="38" t="s">
        <v>59</v>
      </c>
    </row>
    <row r="17" spans="1:10" x14ac:dyDescent="0.25">
      <c r="A17" s="7"/>
      <c r="B17" s="1" t="s">
        <v>23</v>
      </c>
      <c r="C17" s="2" t="s">
        <v>26</v>
      </c>
      <c r="D17" s="25" t="str">
        <f>[1]Лист1!E152</f>
        <v>пшеничный</v>
      </c>
      <c r="E17" s="35">
        <f>[1]Лист1!F152</f>
        <v>30</v>
      </c>
      <c r="F17" s="36">
        <v>1.5</v>
      </c>
      <c r="G17" s="37" t="s">
        <v>33</v>
      </c>
      <c r="H17" s="37" t="s">
        <v>37</v>
      </c>
      <c r="I17" s="37" t="s">
        <v>46</v>
      </c>
      <c r="J17" s="38" t="s">
        <v>54</v>
      </c>
    </row>
    <row r="18" spans="1:10" x14ac:dyDescent="0.25">
      <c r="A18" s="7"/>
      <c r="B18" s="1" t="s">
        <v>20</v>
      </c>
      <c r="C18" s="2" t="s">
        <v>26</v>
      </c>
      <c r="D18" s="25" t="str">
        <f>[1]Лист1!E153</f>
        <v>ржаной</v>
      </c>
      <c r="E18" s="35">
        <f>[1]Лист1!F153</f>
        <v>30</v>
      </c>
      <c r="F18" s="36">
        <v>1.5</v>
      </c>
      <c r="G18" s="37" t="s">
        <v>34</v>
      </c>
      <c r="H18" s="37" t="s">
        <v>43</v>
      </c>
      <c r="I18" s="37" t="s">
        <v>51</v>
      </c>
      <c r="J18" s="38" t="s">
        <v>60</v>
      </c>
    </row>
    <row r="19" spans="1:10" x14ac:dyDescent="0.25">
      <c r="A19" s="7"/>
      <c r="B19" s="20"/>
      <c r="C19" s="20"/>
      <c r="D19" s="28"/>
      <c r="E19" s="21"/>
      <c r="F19" s="22"/>
      <c r="G19" s="30"/>
      <c r="H19" s="30"/>
      <c r="I19" s="21"/>
      <c r="J19" s="23"/>
    </row>
    <row r="20" spans="1:10" ht="15.75" thickBot="1" x14ac:dyDescent="0.3">
      <c r="A20" s="8"/>
      <c r="B20" s="9"/>
      <c r="C20" s="9"/>
      <c r="D20" s="26"/>
      <c r="E20" s="15"/>
      <c r="F20" s="19"/>
      <c r="G20" s="15"/>
      <c r="H20" s="29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2026-05-03T11:49:51Z</dcterms:modified>
</cp:coreProperties>
</file>